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wn\Desktop\2021 Annual Meeting\"/>
    </mc:Choice>
  </mc:AlternateContent>
  <xr:revisionPtr revIDLastSave="0" documentId="8_{B7194FD1-1B52-45C3-B37B-F9D3A0D24DB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I50" i="1" l="1"/>
  <c r="I16" i="1" l="1"/>
  <c r="E50" i="1" l="1"/>
  <c r="E16" i="1"/>
  <c r="G50" i="1" l="1"/>
  <c r="G16" i="1" l="1"/>
</calcChain>
</file>

<file path=xl/sharedStrings.xml><?xml version="1.0" encoding="utf-8"?>
<sst xmlns="http://schemas.openxmlformats.org/spreadsheetml/2006/main" count="97" uniqueCount="95">
  <si>
    <t>Income</t>
  </si>
  <si>
    <t>Interest</t>
  </si>
  <si>
    <t>Annual Mtg sponsors</t>
  </si>
  <si>
    <t>Auction</t>
  </si>
  <si>
    <t>Young Leader</t>
  </si>
  <si>
    <t>Race for 100 (cost reimbursement)</t>
  </si>
  <si>
    <t>Total income</t>
  </si>
  <si>
    <t>Expenses</t>
  </si>
  <si>
    <t>Membership</t>
  </si>
  <si>
    <t>postal permits/brm fees</t>
  </si>
  <si>
    <t>General</t>
  </si>
  <si>
    <t>postage</t>
  </si>
  <si>
    <t>Office</t>
  </si>
  <si>
    <t>phone</t>
  </si>
  <si>
    <t>copies</t>
  </si>
  <si>
    <t>Staffing</t>
  </si>
  <si>
    <t xml:space="preserve">staff </t>
  </si>
  <si>
    <t>travel</t>
  </si>
  <si>
    <t>Classic</t>
  </si>
  <si>
    <t>Board Meetings</t>
  </si>
  <si>
    <t xml:space="preserve">meals/rental </t>
  </si>
  <si>
    <t>Annual Meeting</t>
  </si>
  <si>
    <t>bldg rent/speaker/food/postage</t>
  </si>
  <si>
    <t>Lobbying/advertising</t>
  </si>
  <si>
    <t>Total Expenses</t>
  </si>
  <si>
    <t>Total Assets</t>
  </si>
  <si>
    <t>checking</t>
  </si>
  <si>
    <t>Money Market</t>
  </si>
  <si>
    <t xml:space="preserve">   interest</t>
  </si>
  <si>
    <t xml:space="preserve">   tran to check</t>
  </si>
  <si>
    <t xml:space="preserve">   total mm</t>
  </si>
  <si>
    <t>Insurance (O &amp; D)</t>
  </si>
  <si>
    <t>Month</t>
  </si>
  <si>
    <t>Year to date</t>
  </si>
  <si>
    <t>Bank Balance</t>
  </si>
  <si>
    <t>Jan</t>
  </si>
  <si>
    <t>Feb</t>
  </si>
  <si>
    <t>March</t>
  </si>
  <si>
    <t>April</t>
  </si>
  <si>
    <t>May</t>
  </si>
  <si>
    <t>June</t>
  </si>
  <si>
    <t>July</t>
  </si>
  <si>
    <t>Aug</t>
  </si>
  <si>
    <t>Total assets (10/1/07)=28,476.91</t>
  </si>
  <si>
    <t>oct</t>
  </si>
  <si>
    <t>Nov</t>
  </si>
  <si>
    <t>Dec</t>
  </si>
  <si>
    <t>Total assets (10/1/08)=30,861.97</t>
  </si>
  <si>
    <t xml:space="preserve">misc </t>
  </si>
  <si>
    <t>Sept (eoy)</t>
  </si>
  <si>
    <t xml:space="preserve">Young Leader </t>
  </si>
  <si>
    <t>defined benefit</t>
  </si>
  <si>
    <t xml:space="preserve">Race for 100 </t>
  </si>
  <si>
    <t>website</t>
  </si>
  <si>
    <t>Total assets (10/1/09)=27850.64</t>
  </si>
  <si>
    <t>dues ()</t>
  </si>
  <si>
    <t>actual</t>
  </si>
  <si>
    <t>total assets (10/1/10=28336.68</t>
  </si>
  <si>
    <t>total</t>
  </si>
  <si>
    <t>total assets (10/1/11)=38864.54</t>
  </si>
  <si>
    <t>4 registrations/housing</t>
  </si>
  <si>
    <t>legal/prof (tax prep)</t>
  </si>
  <si>
    <t>Promotion</t>
  </si>
  <si>
    <t>total assests (10/1/2)=46242.07</t>
  </si>
  <si>
    <t>soypac auction</t>
  </si>
  <si>
    <t>Bank fee (scharge/checks)</t>
  </si>
  <si>
    <t>Historical data</t>
  </si>
  <si>
    <t>Gifts/Donations/dues</t>
  </si>
  <si>
    <t>travel/DC mtg</t>
  </si>
  <si>
    <t>total assets (10/13)=52765.54</t>
  </si>
  <si>
    <t>total assets (10/14)=53551.33</t>
  </si>
  <si>
    <t>total assets (10/15)=45020.34</t>
  </si>
  <si>
    <t xml:space="preserve">Membership </t>
  </si>
  <si>
    <t>total assets (10/16)=42571.72</t>
  </si>
  <si>
    <t>ASA billing exp</t>
  </si>
  <si>
    <t>assets 2017</t>
  </si>
  <si>
    <t>Oliver Memorial</t>
  </si>
  <si>
    <t>Oliver Memorial Funds</t>
  </si>
  <si>
    <t>total assets (10/17) = 56088.81</t>
  </si>
  <si>
    <t>assets 2018</t>
  </si>
  <si>
    <t xml:space="preserve">mailing/printing/advert </t>
  </si>
  <si>
    <t>total assets (10/18)=56884.85</t>
  </si>
  <si>
    <t>assets 2019</t>
  </si>
  <si>
    <t>Misc (Hall fame lunch)</t>
  </si>
  <si>
    <t>ASA(misc)</t>
  </si>
  <si>
    <t>(Budget 1-/20)</t>
  </si>
  <si>
    <t>Bank Balance - Oct. 1, 2019</t>
  </si>
  <si>
    <t>Proposed funds 9/30/2020</t>
  </si>
  <si>
    <t>total assets 10/1/19=54195.01</t>
  </si>
  <si>
    <t>internet</t>
  </si>
  <si>
    <t>misc (test)</t>
  </si>
  <si>
    <t>asa dues share 2020</t>
  </si>
  <si>
    <t>assets 2020</t>
  </si>
  <si>
    <t>AR Soybean Association Financial Statement Spetember 30,  2020</t>
  </si>
  <si>
    <t>ar fin 9-30-2020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</si>
</sst>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[$-409]mmm\-yy;@"/>
    <numFmt numFmtId="165" formatCode="m/d;@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2" fontId="4" fillId="0" borderId="0" xfId="0" applyNumberFormat="1" applyFont="1"/>
    <xf numFmtId="2" fontId="3" fillId="0" borderId="0" xfId="0" applyNumberFormat="1" applyFont="1"/>
    <xf numFmtId="1" fontId="4" fillId="0" borderId="0" xfId="0" applyNumberFormat="1" applyFont="1"/>
    <xf numFmtId="14" fontId="4" fillId="0" borderId="0" xfId="0" applyNumberFormat="1" applyFont="1"/>
    <xf numFmtId="43" fontId="4" fillId="0" borderId="0" xfId="1" applyFont="1"/>
    <xf numFmtId="0" fontId="4" fillId="0" borderId="0" xfId="0" applyFont="1" applyFill="1"/>
    <xf numFmtId="2" fontId="4" fillId="0" borderId="0" xfId="0" applyNumberFormat="1" applyFont="1" applyFill="1"/>
    <xf numFmtId="16" fontId="4" fillId="0" borderId="0" xfId="0" applyNumberFormat="1" applyFont="1" applyFill="1"/>
    <xf numFmtId="17" fontId="4" fillId="0" borderId="0" xfId="0" applyNumberFormat="1" applyFont="1" applyFill="1"/>
    <xf numFmtId="164" fontId="4" fillId="0" borderId="0" xfId="0" applyNumberFormat="1" applyFont="1"/>
    <xf numFmtId="0" fontId="3" fillId="2" borderId="0" xfId="0" applyFont="1" applyFill="1"/>
    <xf numFmtId="17" fontId="4" fillId="0" borderId="0" xfId="0" applyNumberFormat="1" applyFont="1"/>
    <xf numFmtId="15" fontId="4" fillId="0" borderId="0" xfId="0" applyNumberFormat="1" applyFont="1"/>
    <xf numFmtId="165" fontId="4" fillId="0" borderId="0" xfId="0" applyNumberFormat="1" applyFont="1"/>
    <xf numFmtId="4" fontId="4" fillId="0" borderId="0" xfId="0" applyNumberFormat="1" applyFont="1"/>
    <xf numFmtId="16" fontId="4" fillId="0" borderId="0" xfId="0" applyNumberFormat="1" applyFont="1"/>
    <xf numFmtId="6" fontId="4" fillId="0" borderId="0" xfId="0" applyNumberFormat="1" applyFont="1"/>
    <xf numFmtId="2" fontId="3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28"/>
  <sheetViews>
    <sheetView tabSelected="1" topLeftCell="A13" zoomScale="115" zoomScaleNormal="115" workbookViewId="0">
      <selection activeCell="D64" sqref="D64"/>
    </sheetView>
  </sheetViews>
  <sheetFormatPr defaultColWidth="9.109375" defaultRowHeight="12" x14ac:dyDescent="0.25"/>
  <cols>
    <col min="1" max="1" width="13.6640625" style="2" customWidth="1"/>
    <col min="2" max="3" width="9.109375" style="2"/>
    <col min="4" max="4" width="9.44140625" style="2" bestFit="1" customWidth="1"/>
    <col min="5" max="5" width="9.109375" style="2"/>
    <col min="6" max="6" width="8.6640625" style="2" customWidth="1"/>
    <col min="7" max="7" width="9.109375" style="2"/>
    <col min="8" max="8" width="8.5546875" style="2" customWidth="1"/>
    <col min="9" max="10" width="9.44140625" style="2" bestFit="1" customWidth="1"/>
    <col min="11" max="16384" width="9.109375" style="2"/>
  </cols>
  <sheetData>
    <row r="2" spans="1:10" x14ac:dyDescent="0.25">
      <c r="A2" s="1" t="s">
        <v>93</v>
      </c>
      <c r="B2" s="1"/>
      <c r="C2" s="1"/>
    </row>
    <row r="3" spans="1:10" x14ac:dyDescent="0.25">
      <c r="E3" s="3" t="s">
        <v>85</v>
      </c>
      <c r="G3" s="2" t="s">
        <v>32</v>
      </c>
      <c r="I3" s="2" t="s">
        <v>33</v>
      </c>
    </row>
    <row r="4" spans="1:10" x14ac:dyDescent="0.25">
      <c r="A4" s="1" t="s">
        <v>86</v>
      </c>
      <c r="B4" s="1"/>
      <c r="C4" s="1"/>
      <c r="D4" s="1"/>
      <c r="E4" s="1"/>
      <c r="I4" s="4">
        <v>31830.06</v>
      </c>
      <c r="J4" s="2" t="s">
        <v>56</v>
      </c>
    </row>
    <row r="6" spans="1:10" x14ac:dyDescent="0.25">
      <c r="A6" s="2" t="s">
        <v>0</v>
      </c>
    </row>
    <row r="7" spans="1:10" x14ac:dyDescent="0.25">
      <c r="B7" s="2" t="s">
        <v>72</v>
      </c>
      <c r="E7" s="2">
        <v>35000</v>
      </c>
      <c r="G7" s="4"/>
      <c r="I7" s="4">
        <v>22375</v>
      </c>
      <c r="J7" s="4"/>
    </row>
    <row r="8" spans="1:10" x14ac:dyDescent="0.25">
      <c r="B8" s="2" t="s">
        <v>1</v>
      </c>
      <c r="G8" s="4"/>
      <c r="I8" s="4"/>
    </row>
    <row r="9" spans="1:10" x14ac:dyDescent="0.25">
      <c r="B9" s="2" t="s">
        <v>2</v>
      </c>
      <c r="E9" s="2">
        <v>12000</v>
      </c>
      <c r="G9" s="4"/>
      <c r="H9" s="4"/>
      <c r="I9" s="4">
        <v>10800</v>
      </c>
      <c r="J9" s="4"/>
    </row>
    <row r="10" spans="1:10" x14ac:dyDescent="0.25">
      <c r="B10" s="2" t="s">
        <v>3</v>
      </c>
      <c r="E10" s="2">
        <v>10000</v>
      </c>
      <c r="G10" s="4"/>
      <c r="I10" s="4">
        <v>4258.5</v>
      </c>
      <c r="J10" s="4"/>
    </row>
    <row r="11" spans="1:10" x14ac:dyDescent="0.25">
      <c r="B11" s="2" t="s">
        <v>4</v>
      </c>
      <c r="E11" s="2">
        <v>150</v>
      </c>
      <c r="G11" s="4"/>
      <c r="H11" s="4"/>
      <c r="I11" s="4">
        <v>150</v>
      </c>
      <c r="J11" s="4"/>
    </row>
    <row r="12" spans="1:10" x14ac:dyDescent="0.25">
      <c r="B12" s="2" t="s">
        <v>84</v>
      </c>
      <c r="G12" s="4"/>
      <c r="I12" s="4"/>
      <c r="J12" s="4"/>
    </row>
    <row r="13" spans="1:10" x14ac:dyDescent="0.25">
      <c r="B13" s="2" t="s">
        <v>5</v>
      </c>
      <c r="E13" s="5"/>
      <c r="G13" s="4"/>
      <c r="I13" s="4">
        <v>14782.88</v>
      </c>
      <c r="J13" s="4"/>
    </row>
    <row r="14" spans="1:10" x14ac:dyDescent="0.25">
      <c r="B14" s="2" t="s">
        <v>76</v>
      </c>
      <c r="E14" s="5"/>
      <c r="G14" s="4"/>
      <c r="I14" s="4"/>
      <c r="J14" s="4"/>
    </row>
    <row r="15" spans="1:10" x14ac:dyDescent="0.25">
      <c r="B15" s="2" t="s">
        <v>90</v>
      </c>
      <c r="E15" s="5"/>
      <c r="G15" s="4"/>
      <c r="I15" s="4">
        <v>1.01</v>
      </c>
    </row>
    <row r="16" spans="1:10" x14ac:dyDescent="0.25">
      <c r="A16" s="1" t="s">
        <v>6</v>
      </c>
      <c r="B16" s="1"/>
      <c r="C16" s="1"/>
      <c r="D16" s="1"/>
      <c r="E16" s="5">
        <f>SUM(E7:E15)</f>
        <v>57150</v>
      </c>
      <c r="G16" s="5">
        <f>SUM(G7:G15)</f>
        <v>0</v>
      </c>
      <c r="H16" s="1"/>
      <c r="I16" s="5">
        <f>SUM(I6:I15)</f>
        <v>52367.39</v>
      </c>
      <c r="J16" s="4"/>
    </row>
    <row r="17" spans="1:13" x14ac:dyDescent="0.25">
      <c r="E17" s="5"/>
      <c r="G17" s="4"/>
      <c r="I17" s="4"/>
      <c r="J17" s="5">
        <v>84197.45</v>
      </c>
    </row>
    <row r="18" spans="1:13" x14ac:dyDescent="0.25">
      <c r="E18" s="5"/>
    </row>
    <row r="19" spans="1:13" x14ac:dyDescent="0.25">
      <c r="A19" s="1" t="s">
        <v>7</v>
      </c>
      <c r="E19" s="5"/>
      <c r="M19" s="4"/>
    </row>
    <row r="20" spans="1:13" x14ac:dyDescent="0.25">
      <c r="A20" s="2" t="s">
        <v>91</v>
      </c>
      <c r="E20" s="2">
        <v>15000</v>
      </c>
      <c r="G20" s="4"/>
      <c r="I20" s="4">
        <v>6894.54</v>
      </c>
      <c r="J20" s="4"/>
      <c r="M20" s="4"/>
    </row>
    <row r="21" spans="1:13" x14ac:dyDescent="0.25">
      <c r="A21" s="2" t="s">
        <v>74</v>
      </c>
      <c r="E21" s="2">
        <v>700</v>
      </c>
      <c r="G21" s="4"/>
      <c r="I21" s="4">
        <v>500</v>
      </c>
      <c r="J21" s="4"/>
      <c r="M21" s="4"/>
    </row>
    <row r="22" spans="1:13" x14ac:dyDescent="0.25">
      <c r="A22" s="2" t="s">
        <v>8</v>
      </c>
      <c r="B22" s="2" t="s">
        <v>80</v>
      </c>
      <c r="E22" s="2">
        <v>1500</v>
      </c>
      <c r="G22" s="4"/>
      <c r="I22" s="4">
        <v>337.2</v>
      </c>
      <c r="J22" s="4"/>
      <c r="M22" s="4"/>
    </row>
    <row r="23" spans="1:13" x14ac:dyDescent="0.25">
      <c r="B23" s="2" t="s">
        <v>48</v>
      </c>
      <c r="G23" s="4"/>
      <c r="I23" s="4"/>
      <c r="J23" s="4"/>
      <c r="M23" s="4"/>
    </row>
    <row r="24" spans="1:13" x14ac:dyDescent="0.25">
      <c r="B24" s="2" t="s">
        <v>9</v>
      </c>
      <c r="E24" s="2">
        <v>225</v>
      </c>
      <c r="G24" s="4"/>
      <c r="I24" s="4">
        <v>235</v>
      </c>
      <c r="J24" s="4"/>
      <c r="M24" s="4"/>
    </row>
    <row r="25" spans="1:13" x14ac:dyDescent="0.25">
      <c r="B25" s="2" t="s">
        <v>55</v>
      </c>
      <c r="G25" s="4"/>
      <c r="I25" s="4"/>
      <c r="J25" s="4"/>
      <c r="M25" s="4"/>
    </row>
    <row r="26" spans="1:13" x14ac:dyDescent="0.25">
      <c r="B26" s="2" t="s">
        <v>53</v>
      </c>
      <c r="E26" s="2">
        <v>200</v>
      </c>
      <c r="G26" s="4"/>
      <c r="I26" s="4">
        <v>129.9</v>
      </c>
      <c r="J26" s="4"/>
      <c r="M26" s="4"/>
    </row>
    <row r="27" spans="1:13" x14ac:dyDescent="0.25">
      <c r="A27" s="2" t="s">
        <v>10</v>
      </c>
      <c r="B27" s="2" t="s">
        <v>11</v>
      </c>
      <c r="E27" s="6">
        <v>200</v>
      </c>
      <c r="G27" s="4"/>
      <c r="I27" s="4">
        <v>55.25</v>
      </c>
      <c r="J27" s="4"/>
      <c r="M27" s="4"/>
    </row>
    <row r="28" spans="1:13" x14ac:dyDescent="0.25">
      <c r="A28" s="2" t="s">
        <v>12</v>
      </c>
      <c r="B28" s="2" t="s">
        <v>13</v>
      </c>
      <c r="E28" s="2">
        <v>1000</v>
      </c>
      <c r="G28" s="4"/>
      <c r="I28" s="4">
        <v>1049.78</v>
      </c>
      <c r="J28" s="4"/>
      <c r="K28" s="4"/>
      <c r="M28" s="4"/>
    </row>
    <row r="29" spans="1:13" x14ac:dyDescent="0.25">
      <c r="B29" s="2" t="s">
        <v>14</v>
      </c>
      <c r="E29" s="4">
        <v>500</v>
      </c>
      <c r="G29" s="4"/>
      <c r="I29" s="4">
        <v>217.41</v>
      </c>
      <c r="J29" s="4"/>
      <c r="M29" s="4"/>
    </row>
    <row r="30" spans="1:13" x14ac:dyDescent="0.25">
      <c r="B30" s="2" t="s">
        <v>89</v>
      </c>
      <c r="E30" s="4">
        <v>325</v>
      </c>
      <c r="G30" s="4"/>
      <c r="I30" s="4">
        <v>280.87</v>
      </c>
      <c r="J30" s="4"/>
      <c r="M30" s="4"/>
    </row>
    <row r="31" spans="1:13" x14ac:dyDescent="0.25">
      <c r="B31" s="2" t="s">
        <v>48</v>
      </c>
      <c r="G31" s="4"/>
      <c r="I31" s="4">
        <v>250</v>
      </c>
      <c r="J31" s="4"/>
      <c r="K31" s="4"/>
      <c r="M31" s="4"/>
    </row>
    <row r="32" spans="1:13" x14ac:dyDescent="0.25">
      <c r="A32" s="2" t="s">
        <v>62</v>
      </c>
      <c r="G32" s="4"/>
      <c r="I32" s="4"/>
      <c r="J32" s="4"/>
      <c r="M32" s="4"/>
    </row>
    <row r="33" spans="1:13" x14ac:dyDescent="0.25">
      <c r="A33" s="2" t="s">
        <v>52</v>
      </c>
      <c r="G33" s="4"/>
      <c r="I33" s="4">
        <v>12925.73</v>
      </c>
      <c r="J33" s="4"/>
      <c r="M33" s="4"/>
    </row>
    <row r="34" spans="1:13" x14ac:dyDescent="0.25">
      <c r="A34" s="2" t="s">
        <v>15</v>
      </c>
      <c r="B34" s="2" t="s">
        <v>16</v>
      </c>
      <c r="E34" s="2">
        <v>23000</v>
      </c>
      <c r="G34" s="4"/>
      <c r="I34" s="4">
        <v>15505.5</v>
      </c>
      <c r="J34" s="4"/>
      <c r="M34" s="4"/>
    </row>
    <row r="35" spans="1:13" x14ac:dyDescent="0.25">
      <c r="B35" s="2" t="s">
        <v>51</v>
      </c>
      <c r="G35" s="4"/>
      <c r="I35" s="4"/>
      <c r="J35" s="4"/>
      <c r="M35" s="4"/>
    </row>
    <row r="36" spans="1:13" x14ac:dyDescent="0.25">
      <c r="B36" s="2" t="s">
        <v>17</v>
      </c>
      <c r="G36" s="4"/>
      <c r="I36" s="4"/>
      <c r="J36" s="4"/>
      <c r="M36" s="4"/>
    </row>
    <row r="37" spans="1:13" x14ac:dyDescent="0.25">
      <c r="A37" s="2" t="s">
        <v>18</v>
      </c>
      <c r="B37" s="2" t="s">
        <v>60</v>
      </c>
      <c r="E37" s="2">
        <v>5000</v>
      </c>
      <c r="G37" s="4"/>
      <c r="I37" s="4">
        <v>1471.84</v>
      </c>
      <c r="J37" s="4"/>
      <c r="M37" s="4"/>
    </row>
    <row r="38" spans="1:13" x14ac:dyDescent="0.25">
      <c r="B38" s="2" t="s">
        <v>64</v>
      </c>
      <c r="E38" s="2">
        <v>700</v>
      </c>
      <c r="G38" s="4"/>
      <c r="I38" s="4"/>
      <c r="J38" s="4"/>
      <c r="M38" s="4"/>
    </row>
    <row r="39" spans="1:13" x14ac:dyDescent="0.25">
      <c r="A39" s="2" t="s">
        <v>19</v>
      </c>
      <c r="B39" s="2" t="s">
        <v>20</v>
      </c>
      <c r="E39" s="2">
        <v>900</v>
      </c>
      <c r="G39" s="4"/>
      <c r="I39" s="4">
        <v>139.80000000000001</v>
      </c>
      <c r="J39" s="4"/>
      <c r="M39" s="4"/>
    </row>
    <row r="40" spans="1:13" x14ac:dyDescent="0.25">
      <c r="B40" s="2" t="s">
        <v>68</v>
      </c>
      <c r="E40" s="2">
        <v>2000</v>
      </c>
      <c r="G40" s="4"/>
      <c r="I40" s="4"/>
      <c r="J40" s="4"/>
      <c r="M40" s="4"/>
    </row>
    <row r="41" spans="1:13" x14ac:dyDescent="0.25">
      <c r="A41" s="2" t="s">
        <v>31</v>
      </c>
      <c r="E41" s="2">
        <v>1200</v>
      </c>
      <c r="G41" s="4"/>
      <c r="I41" s="4">
        <v>1166</v>
      </c>
      <c r="J41" s="4"/>
      <c r="M41" s="4"/>
    </row>
    <row r="42" spans="1:13" x14ac:dyDescent="0.25">
      <c r="A42" s="2" t="s">
        <v>21</v>
      </c>
      <c r="B42" s="2" t="s">
        <v>22</v>
      </c>
      <c r="E42" s="2">
        <v>2500</v>
      </c>
      <c r="G42" s="4"/>
      <c r="I42" s="4">
        <v>2139.52</v>
      </c>
      <c r="J42" s="4"/>
      <c r="M42" s="4"/>
    </row>
    <row r="43" spans="1:13" x14ac:dyDescent="0.25">
      <c r="A43" s="2" t="s">
        <v>23</v>
      </c>
      <c r="G43" s="4"/>
      <c r="I43" s="4"/>
      <c r="J43" s="4"/>
      <c r="M43" s="4"/>
    </row>
    <row r="44" spans="1:13" x14ac:dyDescent="0.25">
      <c r="A44" s="2" t="s">
        <v>67</v>
      </c>
      <c r="E44" s="2">
        <v>500</v>
      </c>
      <c r="G44" s="4"/>
      <c r="I44" s="4">
        <v>300</v>
      </c>
      <c r="J44" s="4"/>
      <c r="M44" s="4"/>
    </row>
    <row r="45" spans="1:13" x14ac:dyDescent="0.25">
      <c r="A45" s="2" t="s">
        <v>50</v>
      </c>
      <c r="E45" s="2">
        <v>100</v>
      </c>
      <c r="G45" s="4"/>
      <c r="I45" s="4">
        <v>64.75</v>
      </c>
      <c r="J45" s="4"/>
      <c r="M45" s="4"/>
    </row>
    <row r="46" spans="1:13" x14ac:dyDescent="0.25">
      <c r="A46" s="2" t="s">
        <v>61</v>
      </c>
      <c r="E46" s="2">
        <v>800</v>
      </c>
      <c r="G46" s="4"/>
      <c r="I46" s="4">
        <v>775</v>
      </c>
      <c r="J46" s="4"/>
      <c r="M46" s="4"/>
    </row>
    <row r="47" spans="1:13" x14ac:dyDescent="0.25">
      <c r="A47" s="2" t="s">
        <v>65</v>
      </c>
      <c r="E47" s="2">
        <v>800</v>
      </c>
      <c r="G47" s="4"/>
      <c r="I47" s="4">
        <v>303.11</v>
      </c>
      <c r="J47" s="4"/>
      <c r="M47" s="4"/>
    </row>
    <row r="48" spans="1:13" x14ac:dyDescent="0.25">
      <c r="A48" s="2" t="s">
        <v>83</v>
      </c>
      <c r="B48" s="1"/>
      <c r="G48" s="4"/>
      <c r="H48" s="4"/>
      <c r="I48" s="4"/>
      <c r="J48" s="4"/>
    </row>
    <row r="49" spans="1:10" x14ac:dyDescent="0.25">
      <c r="B49" s="1"/>
      <c r="G49" s="5"/>
      <c r="H49" s="4"/>
      <c r="I49" s="4"/>
      <c r="J49" s="4"/>
    </row>
    <row r="50" spans="1:10" s="1" customFormat="1" x14ac:dyDescent="0.25">
      <c r="A50" s="1" t="s">
        <v>24</v>
      </c>
      <c r="B50" s="2"/>
      <c r="E50" s="5">
        <f>SUM(E20:E48)</f>
        <v>57150</v>
      </c>
      <c r="G50" s="4">
        <f>SUM(G20:G49)</f>
        <v>0</v>
      </c>
      <c r="I50" s="5">
        <f>SUM(I20:I49)</f>
        <v>44741.2</v>
      </c>
      <c r="J50" s="5"/>
    </row>
    <row r="51" spans="1:10" x14ac:dyDescent="0.25">
      <c r="B51" s="1"/>
      <c r="E51" s="1"/>
      <c r="G51" s="4"/>
    </row>
    <row r="52" spans="1:10" x14ac:dyDescent="0.25">
      <c r="A52" s="1" t="s">
        <v>87</v>
      </c>
      <c r="C52" s="1">
        <v>38500</v>
      </c>
      <c r="D52" s="1"/>
      <c r="G52" s="1" t="s">
        <v>34</v>
      </c>
      <c r="I52" s="5">
        <v>39456.25</v>
      </c>
    </row>
    <row r="53" spans="1:10" x14ac:dyDescent="0.25">
      <c r="E53" s="1"/>
      <c r="H53" s="1"/>
      <c r="I53" s="1"/>
      <c r="J53" s="5"/>
    </row>
    <row r="54" spans="1:10" x14ac:dyDescent="0.25">
      <c r="A54" s="2" t="s">
        <v>25</v>
      </c>
      <c r="B54" s="2" t="s">
        <v>26</v>
      </c>
      <c r="D54" s="4">
        <v>39456.25</v>
      </c>
    </row>
    <row r="55" spans="1:10" x14ac:dyDescent="0.25">
      <c r="B55" s="2" t="s">
        <v>27</v>
      </c>
      <c r="D55" s="4">
        <v>22477.34</v>
      </c>
      <c r="J55" s="4"/>
    </row>
    <row r="56" spans="1:10" x14ac:dyDescent="0.25">
      <c r="B56" s="2" t="s">
        <v>28</v>
      </c>
      <c r="D56" s="4"/>
      <c r="I56" s="4">
        <v>112.39</v>
      </c>
    </row>
    <row r="57" spans="1:10" x14ac:dyDescent="0.25">
      <c r="B57" s="2" t="s">
        <v>29</v>
      </c>
      <c r="D57" s="4"/>
      <c r="I57" s="4"/>
    </row>
    <row r="58" spans="1:10" x14ac:dyDescent="0.25">
      <c r="B58" s="2" t="s">
        <v>30</v>
      </c>
      <c r="D58" s="4">
        <v>22477.34</v>
      </c>
    </row>
    <row r="59" spans="1:10" x14ac:dyDescent="0.25">
      <c r="D59" s="4"/>
    </row>
    <row r="60" spans="1:10" x14ac:dyDescent="0.25">
      <c r="B60" s="2" t="s">
        <v>25</v>
      </c>
      <c r="D60" s="4">
        <v>61933.59</v>
      </c>
    </row>
    <row r="61" spans="1:10" x14ac:dyDescent="0.25">
      <c r="D61" s="4"/>
      <c r="I61" s="7" t="s">
        <v>94</v>
      </c>
    </row>
    <row r="62" spans="1:10" x14ac:dyDescent="0.25">
      <c r="A62" s="2" t="s">
        <v>77</v>
      </c>
      <c r="C62" s="2">
        <v>2945</v>
      </c>
    </row>
    <row r="65" spans="1:9" x14ac:dyDescent="0.25">
      <c r="A65" s="2" t="s">
        <v>66</v>
      </c>
    </row>
    <row r="67" spans="1:9" x14ac:dyDescent="0.25">
      <c r="A67" s="8" t="s">
        <v>43</v>
      </c>
      <c r="E67" s="2" t="s">
        <v>58</v>
      </c>
      <c r="F67" s="2" t="s">
        <v>75</v>
      </c>
      <c r="G67" s="2" t="s">
        <v>79</v>
      </c>
      <c r="H67" s="2" t="s">
        <v>82</v>
      </c>
      <c r="I67" s="2" t="s">
        <v>92</v>
      </c>
    </row>
    <row r="68" spans="1:9" x14ac:dyDescent="0.25">
      <c r="A68" s="2" t="s">
        <v>47</v>
      </c>
      <c r="E68" s="9" t="s">
        <v>35</v>
      </c>
      <c r="F68" s="10">
        <v>48439.8</v>
      </c>
      <c r="G68" s="9">
        <v>68346.429999999993</v>
      </c>
      <c r="H68" s="9">
        <v>67818.320000000007</v>
      </c>
      <c r="I68" s="9">
        <v>66582.73</v>
      </c>
    </row>
    <row r="69" spans="1:9" x14ac:dyDescent="0.25">
      <c r="A69" s="2" t="s">
        <v>54</v>
      </c>
      <c r="E69" s="11" t="s">
        <v>36</v>
      </c>
      <c r="F69" s="9">
        <v>56741.58</v>
      </c>
      <c r="G69" s="9">
        <v>70710.59</v>
      </c>
      <c r="H69" s="9">
        <v>69357.62</v>
      </c>
      <c r="I69" s="9">
        <v>67992.639999999999</v>
      </c>
    </row>
    <row r="70" spans="1:9" x14ac:dyDescent="0.25">
      <c r="A70" s="2" t="s">
        <v>57</v>
      </c>
      <c r="E70" s="12" t="s">
        <v>37</v>
      </c>
      <c r="F70" s="9">
        <v>60072.11</v>
      </c>
      <c r="G70" s="9">
        <v>66279.62</v>
      </c>
      <c r="H70" s="9">
        <v>73858.210000000006</v>
      </c>
      <c r="I70" s="9">
        <v>72286.039999999994</v>
      </c>
    </row>
    <row r="71" spans="1:9" x14ac:dyDescent="0.25">
      <c r="A71" s="2" t="s">
        <v>59</v>
      </c>
      <c r="E71" s="11" t="s">
        <v>38</v>
      </c>
      <c r="F71" s="9">
        <v>60287.03</v>
      </c>
      <c r="G71" s="9">
        <v>68505.149999999994</v>
      </c>
      <c r="H71" s="9">
        <v>66755.509999999995</v>
      </c>
      <c r="I71" s="9">
        <v>66947.460000000006</v>
      </c>
    </row>
    <row r="72" spans="1:9" x14ac:dyDescent="0.25">
      <c r="A72" s="2" t="s">
        <v>63</v>
      </c>
      <c r="E72" s="12" t="s">
        <v>39</v>
      </c>
      <c r="F72" s="9">
        <v>62317.82</v>
      </c>
      <c r="G72" s="9">
        <v>68598.11</v>
      </c>
      <c r="H72" s="9">
        <v>70190.679999999993</v>
      </c>
      <c r="I72" s="9">
        <v>60927.88</v>
      </c>
    </row>
    <row r="73" spans="1:9" x14ac:dyDescent="0.25">
      <c r="A73" s="13" t="s">
        <v>69</v>
      </c>
      <c r="E73" s="9" t="s">
        <v>40</v>
      </c>
      <c r="F73" s="9">
        <v>62321.59</v>
      </c>
      <c r="G73" s="10">
        <v>69661.899999999994</v>
      </c>
      <c r="H73" s="9">
        <v>70185.16</v>
      </c>
      <c r="I73" s="10">
        <v>64285.2</v>
      </c>
    </row>
    <row r="74" spans="1:9" x14ac:dyDescent="0.25">
      <c r="A74" s="13" t="s">
        <v>70</v>
      </c>
      <c r="E74" s="9" t="s">
        <v>41</v>
      </c>
      <c r="F74" s="9">
        <v>59634.559999999998</v>
      </c>
      <c r="G74" s="9">
        <v>63601.38</v>
      </c>
      <c r="H74" s="9">
        <v>63875.45</v>
      </c>
      <c r="I74" s="9">
        <v>64986.69</v>
      </c>
    </row>
    <row r="75" spans="1:9" x14ac:dyDescent="0.25">
      <c r="A75" s="15" t="s">
        <v>71</v>
      </c>
      <c r="E75" s="9" t="s">
        <v>42</v>
      </c>
      <c r="F75" s="9">
        <v>59910.59</v>
      </c>
      <c r="G75" s="9">
        <v>61849.72</v>
      </c>
      <c r="H75" s="9">
        <v>64312.94</v>
      </c>
      <c r="I75" s="9">
        <v>63659.23</v>
      </c>
    </row>
    <row r="76" spans="1:9" x14ac:dyDescent="0.25">
      <c r="A76" s="2" t="s">
        <v>73</v>
      </c>
      <c r="E76" s="14" t="s">
        <v>49</v>
      </c>
      <c r="F76" s="21">
        <v>54568.99</v>
      </c>
      <c r="G76" s="21">
        <v>60776.3</v>
      </c>
      <c r="H76" s="14">
        <v>54195.01</v>
      </c>
      <c r="I76" s="14">
        <v>61933.59</v>
      </c>
    </row>
    <row r="77" spans="1:9" x14ac:dyDescent="0.25">
      <c r="A77" s="2" t="s">
        <v>78</v>
      </c>
      <c r="E77" s="9" t="s">
        <v>44</v>
      </c>
      <c r="F77" s="9">
        <v>56088.81</v>
      </c>
      <c r="G77" s="9">
        <v>56884.85</v>
      </c>
      <c r="H77" s="10">
        <v>55489.2</v>
      </c>
    </row>
    <row r="78" spans="1:9" x14ac:dyDescent="0.25">
      <c r="A78" s="2" t="s">
        <v>81</v>
      </c>
      <c r="E78" s="9" t="s">
        <v>45</v>
      </c>
      <c r="F78" s="9">
        <v>56780.59</v>
      </c>
      <c r="G78" s="10">
        <v>55203.85</v>
      </c>
      <c r="H78" s="9">
        <v>54944.58</v>
      </c>
    </row>
    <row r="79" spans="1:9" x14ac:dyDescent="0.25">
      <c r="A79" s="2" t="s">
        <v>88</v>
      </c>
      <c r="E79" s="9" t="s">
        <v>46</v>
      </c>
      <c r="F79" s="10">
        <v>51913</v>
      </c>
      <c r="G79" s="10">
        <v>55194.53</v>
      </c>
      <c r="H79" s="9">
        <v>57004.75</v>
      </c>
    </row>
    <row r="80" spans="1:9" x14ac:dyDescent="0.25">
      <c r="A80" s="13"/>
    </row>
    <row r="81" spans="1:4" x14ac:dyDescent="0.25">
      <c r="A81" s="13"/>
    </row>
    <row r="82" spans="1:4" x14ac:dyDescent="0.25">
      <c r="A82" s="16"/>
      <c r="B82" s="17"/>
      <c r="C82" s="4"/>
    </row>
    <row r="83" spans="1:4" x14ac:dyDescent="0.25">
      <c r="A83" s="16"/>
      <c r="B83" s="4"/>
      <c r="C83" s="18"/>
      <c r="D83" s="4"/>
    </row>
    <row r="84" spans="1:4" x14ac:dyDescent="0.25">
      <c r="A84" s="16"/>
      <c r="B84" s="19"/>
      <c r="C84" s="18"/>
      <c r="D84" s="4"/>
    </row>
    <row r="85" spans="1:4" x14ac:dyDescent="0.25">
      <c r="A85" s="16"/>
      <c r="C85" s="4"/>
      <c r="D85" s="4"/>
    </row>
    <row r="86" spans="1:4" x14ac:dyDescent="0.25">
      <c r="A86" s="16"/>
      <c r="C86" s="4"/>
    </row>
    <row r="87" spans="1:4" x14ac:dyDescent="0.25">
      <c r="A87" s="13"/>
      <c r="B87" s="19"/>
      <c r="C87" s="4"/>
      <c r="D87" s="4"/>
    </row>
    <row r="88" spans="1:4" x14ac:dyDescent="0.25">
      <c r="A88" s="13"/>
      <c r="B88" s="15"/>
      <c r="C88" s="4"/>
      <c r="D88" s="4"/>
    </row>
    <row r="89" spans="1:4" x14ac:dyDescent="0.25">
      <c r="B89" s="15"/>
      <c r="C89" s="4"/>
      <c r="D89" s="4"/>
    </row>
    <row r="90" spans="1:4" x14ac:dyDescent="0.25">
      <c r="B90" s="15"/>
      <c r="C90" s="4"/>
      <c r="D90" s="4"/>
    </row>
    <row r="91" spans="1:4" x14ac:dyDescent="0.25">
      <c r="C91" s="4"/>
      <c r="D91" s="4"/>
    </row>
    <row r="92" spans="1:4" x14ac:dyDescent="0.25">
      <c r="B92" s="19"/>
      <c r="C92" s="4"/>
      <c r="D92" s="4"/>
    </row>
    <row r="93" spans="1:4" x14ac:dyDescent="0.25">
      <c r="C93" s="4"/>
      <c r="D93" s="4"/>
    </row>
    <row r="94" spans="1:4" x14ac:dyDescent="0.25">
      <c r="B94" s="15"/>
      <c r="C94" s="4"/>
      <c r="D94" s="4"/>
    </row>
    <row r="95" spans="1:4" x14ac:dyDescent="0.25">
      <c r="B95" s="4"/>
      <c r="C95" s="4"/>
      <c r="D95" s="4"/>
    </row>
    <row r="96" spans="1:4" x14ac:dyDescent="0.25">
      <c r="B96" s="15"/>
      <c r="C96" s="4"/>
      <c r="D96" s="4"/>
    </row>
    <row r="97" spans="2:8" x14ac:dyDescent="0.25">
      <c r="C97" s="4"/>
      <c r="D97" s="4"/>
    </row>
    <row r="98" spans="2:8" x14ac:dyDescent="0.25">
      <c r="C98" s="4"/>
      <c r="D98" s="4"/>
    </row>
    <row r="99" spans="2:8" x14ac:dyDescent="0.25">
      <c r="B99" s="19"/>
      <c r="C99" s="4"/>
      <c r="D99" s="4"/>
    </row>
    <row r="100" spans="2:8" x14ac:dyDescent="0.25">
      <c r="B100" s="15"/>
      <c r="C100" s="4"/>
      <c r="D100" s="4"/>
    </row>
    <row r="101" spans="2:8" x14ac:dyDescent="0.25">
      <c r="B101" s="15"/>
      <c r="C101" s="4"/>
      <c r="D101" s="4"/>
    </row>
    <row r="102" spans="2:8" x14ac:dyDescent="0.25">
      <c r="B102" s="15"/>
      <c r="C102" s="4"/>
      <c r="D102" s="4"/>
    </row>
    <row r="103" spans="2:8" x14ac:dyDescent="0.25">
      <c r="B103" s="15"/>
      <c r="C103" s="4"/>
      <c r="D103" s="4"/>
    </row>
    <row r="104" spans="2:8" x14ac:dyDescent="0.25">
      <c r="B104" s="19"/>
      <c r="C104" s="4"/>
    </row>
    <row r="105" spans="2:8" x14ac:dyDescent="0.25">
      <c r="B105" s="20"/>
    </row>
    <row r="106" spans="2:8" x14ac:dyDescent="0.25">
      <c r="D106" s="4"/>
    </row>
    <row r="107" spans="2:8" x14ac:dyDescent="0.25">
      <c r="H107" s="19"/>
    </row>
    <row r="108" spans="2:8" x14ac:dyDescent="0.25">
      <c r="D108" s="4"/>
      <c r="F108" s="4"/>
      <c r="H108" s="18"/>
    </row>
    <row r="109" spans="2:8" x14ac:dyDescent="0.25">
      <c r="D109" s="4"/>
      <c r="H109" s="18"/>
    </row>
    <row r="110" spans="2:8" x14ac:dyDescent="0.25">
      <c r="D110" s="4"/>
      <c r="F110" s="4"/>
      <c r="H110" s="4"/>
    </row>
    <row r="111" spans="2:8" x14ac:dyDescent="0.25">
      <c r="D111" s="4"/>
      <c r="F111" s="4"/>
      <c r="H111" s="4"/>
    </row>
    <row r="112" spans="2:8" x14ac:dyDescent="0.25">
      <c r="D112" s="4"/>
    </row>
    <row r="113" spans="4:8" x14ac:dyDescent="0.25">
      <c r="F113" s="4"/>
      <c r="H113" s="18"/>
    </row>
    <row r="115" spans="4:8" x14ac:dyDescent="0.25">
      <c r="D115" s="4"/>
    </row>
    <row r="116" spans="4:8" x14ac:dyDescent="0.25">
      <c r="D116" s="4"/>
      <c r="H116" s="4"/>
    </row>
    <row r="117" spans="4:8" x14ac:dyDescent="0.25">
      <c r="D117" s="4"/>
    </row>
    <row r="118" spans="4:8" x14ac:dyDescent="0.25">
      <c r="F118" s="4"/>
      <c r="H118" s="4"/>
    </row>
    <row r="120" spans="4:8" x14ac:dyDescent="0.25">
      <c r="H120" s="4"/>
    </row>
    <row r="121" spans="4:8" x14ac:dyDescent="0.25">
      <c r="D121" s="4"/>
    </row>
    <row r="122" spans="4:8" x14ac:dyDescent="0.25">
      <c r="H122" s="4"/>
    </row>
    <row r="125" spans="4:8" x14ac:dyDescent="0.25">
      <c r="F125" s="4"/>
      <c r="H125" s="4"/>
    </row>
    <row r="127" spans="4:8" x14ac:dyDescent="0.25">
      <c r="F127" s="4"/>
      <c r="H127" s="4"/>
    </row>
    <row r="128" spans="4:8" x14ac:dyDescent="0.25">
      <c r="F128" s="4"/>
      <c r="H128" s="4"/>
    </row>
  </sheetData>
  <phoneticPr fontId="2" type="noConversion"/>
  <printOptions gridLines="1"/>
  <pageMargins left="0.38541666666666702" right="0.2" top="0.5" bottom="0.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Southwest  Soybean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Howe</dc:creator>
  <cp:lastModifiedBy>Dawn</cp:lastModifiedBy>
  <cp:lastPrinted>2021-01-14T19:13:42Z</cp:lastPrinted>
  <dcterms:created xsi:type="dcterms:W3CDTF">2008-11-05T20:51:35Z</dcterms:created>
  <dcterms:modified xsi:type="dcterms:W3CDTF">2021-01-14T19:14:59Z</dcterms:modified>
</cp:coreProperties>
</file>